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<sst xmlns="http://schemas.openxmlformats.org/spreadsheetml/2006/main" count="27" uniqueCount="27">
  <si>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Standard</t>
  </si>
  <si>
    <t>TND Design Rating Standards Worksheet</t>
  </si>
  <si>
    <t>B: Weight</t>
  </si>
  <si>
    <t>Housing choice</t>
  </si>
  <si>
    <t>Connectivity</t>
  </si>
  <si>
    <t>External connections</t>
  </si>
  <si>
    <t>Proximity</t>
  </si>
  <si>
    <t>Schools</t>
  </si>
  <si>
    <t>Parks</t>
  </si>
  <si>
    <t>Transit</t>
  </si>
  <si>
    <t>Town or
neighborhood center</t>
  </si>
  <si>
    <t>Location</t>
  </si>
  <si>
    <t>Streetscapes</t>
  </si>
  <si>
    <t>Civic space</t>
  </si>
  <si>
    <t>Architectural aesthetics</t>
  </si>
  <si>
    <t>Mixed use</t>
  </si>
  <si>
    <t>Sum of weighted ratings</t>
  </si>
  <si>
    <t>Maximum possible score</t>
  </si>
  <si>
    <r>
      <t>Project score</t>
    </r>
    <r>
      <rPr>
        <sz val="10"/>
        <rFont val="Verdana"/>
        <family val="2"/>
      </rPr>
      <t xml:space="preserve"> (number of stars out of five)</t>
    </r>
  </si>
  <si>
    <r>
      <t>Project score</t>
    </r>
    <r>
      <rPr>
        <sz val="10"/>
        <rFont val="Verdana"/>
        <family val="2"/>
      </rPr>
      <t xml:space="preserve"> (percent of maximum possible)</t>
    </r>
  </si>
  <si>
    <r>
      <t xml:space="preserve">C: Weighted Rating 
</t>
    </r>
    <r>
      <rPr>
        <sz val="8"/>
        <rFont val="Verdana"/>
        <family val="2"/>
      </rPr>
      <t>(column A x column B)</t>
    </r>
  </si>
  <si>
    <r>
      <t xml:space="preserve">A: Number 
of Stars
</t>
    </r>
    <r>
      <rPr>
        <sz val="8"/>
        <rFont val="Verdana"/>
        <family val="2"/>
      </rPr>
      <t>(1 to 5)</t>
    </r>
  </si>
  <si>
    <t>Private frontages</t>
  </si>
  <si>
    <t>Public frontages</t>
  </si>
  <si>
    <t>Vehicular lanes</t>
  </si>
  <si>
    <t>From TND Design Rating Standards, version 2.2 by Laurence Aurbach</t>
  </si>
  <si>
    <t>http://www.tndtownpaper.com/rating.htm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</si>
</sst>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4"/>
  </numFmts>
  <fonts count="5">
    <font>
      <sz val="10"/>
      <name val="Arial"/>
      <family val="0"/>
    </font>
    <font>
      <sz val="16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9">
    <border>
      <left/>
      <right/>
      <top/>
      <bottom/>
      <diagonal/>
    </border>
    <border>
      <left style="thick">
        <color indexed="60"/>
      </left>
      <right>
        <color indexed="63"/>
      </right>
      <top>
        <color indexed="63"/>
      </top>
      <bottom>
        <color indexed="63"/>
      </bottom>
    </border>
    <border>
      <left style="thick">
        <color indexed="60"/>
      </left>
      <right style="thick">
        <color indexed="60"/>
      </right>
      <top>
        <color indexed="63"/>
      </top>
      <bottom style="thick">
        <color indexed="60"/>
      </bottom>
    </border>
    <border>
      <left style="thick">
        <color indexed="60"/>
      </left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ck">
        <color indexed="60"/>
      </right>
      <top>
        <color indexed="63"/>
      </top>
      <bottom style="thin">
        <color indexed="60"/>
      </bottom>
    </border>
    <border>
      <left style="thick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ck">
        <color indexed="60"/>
      </left>
      <right style="thick">
        <color indexed="60"/>
      </right>
      <top style="thin">
        <color indexed="60"/>
      </top>
      <bottom style="thin">
        <color indexed="60"/>
      </bottom>
    </border>
    <border>
      <left style="thick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ck">
        <color indexed="60"/>
      </right>
      <top style="thin">
        <color indexed="60"/>
      </top>
      <bottom style="thick">
        <color indexed="60"/>
      </bottom>
    </border>
    <border>
      <left style="thin">
        <color indexed="60"/>
      </left>
      <right style="thick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ck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ck">
        <color indexed="60"/>
      </right>
      <top style="thick">
        <color indexed="60"/>
      </top>
      <bottom style="thin">
        <color indexed="60"/>
      </bottom>
    </border>
    <border>
      <left style="thick">
        <color indexed="60"/>
      </left>
      <right>
        <color indexed="63"/>
      </right>
      <top style="thin">
        <color indexed="60"/>
      </top>
      <bottom style="thick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ck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ck">
        <color indexed="60"/>
      </left>
      <right>
        <color indexed="63"/>
      </right>
      <top style="thick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ck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64" fontId="2" fillId="3" borderId="9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" fontId="2" fillId="3" borderId="10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2" fillId="3" borderId="1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4" borderId="18" xfId="0" applyFont="1" applyFill="1" applyBorder="1" applyAlignment="1">
      <alignment vertical="top"/>
    </xf>
    <xf numFmtId="0" fontId="0" fillId="4" borderId="18" xfId="0" applyFill="1" applyBorder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DD5E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7593C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C3" sqref="C3"/>
    </sheetView>
  </sheetViews>
  <sheetFormatPr defaultColWidth="9.140625" defaultRowHeight="12.75"/>
  <cols>
    <col min="1" max="1" width="14.00390625" style="0" customWidth="1"/>
    <col min="2" max="2" width="18.140625" style="0" customWidth="1"/>
    <col min="3" max="3" width="18.421875" style="0" customWidth="1"/>
    <col min="4" max="4" width="19.421875" style="0" customWidth="1"/>
    <col min="5" max="5" width="21.140625" style="0" customWidth="1"/>
  </cols>
  <sheetData>
    <row r="1" spans="1:5" ht="25.5" customHeight="1" thickBot="1">
      <c r="A1" s="48" t="s">
        <v>1</v>
      </c>
      <c r="B1" s="49"/>
      <c r="C1" s="49"/>
      <c r="D1" s="49"/>
      <c r="E1" s="49"/>
    </row>
    <row r="2" spans="1:5" ht="37.5" customHeight="1">
      <c r="A2" s="29" t="s">
        <v>0</v>
      </c>
      <c r="B2" s="30"/>
      <c r="C2" s="1" t="s">
        <v>21</v>
      </c>
      <c r="D2" s="5" t="s">
        <v>2</v>
      </c>
      <c r="E2" s="31" t="s">
        <v>20</v>
      </c>
    </row>
    <row r="3" spans="1:5" ht="12.75">
      <c r="A3" s="51" t="s">
        <v>3</v>
      </c>
      <c r="B3" s="52"/>
      <c r="C3" s="2">
        <v>5</v>
      </c>
      <c r="D3" s="4">
        <v>4</v>
      </c>
      <c r="E3" s="12">
        <f>C3*D3</f>
        <v>20</v>
      </c>
    </row>
    <row r="4" spans="1:5" ht="12.75">
      <c r="A4" s="36" t="s">
        <v>15</v>
      </c>
      <c r="B4" s="37"/>
      <c r="C4" s="8">
        <v>5</v>
      </c>
      <c r="D4" s="9">
        <v>4</v>
      </c>
      <c r="E4" s="13">
        <f>C4*D4</f>
        <v>20</v>
      </c>
    </row>
    <row r="5" spans="1:5" ht="12.75">
      <c r="A5" s="51" t="s">
        <v>4</v>
      </c>
      <c r="B5" s="52"/>
      <c r="C5" s="3">
        <v>5</v>
      </c>
      <c r="D5" s="4">
        <v>8</v>
      </c>
      <c r="E5" s="12">
        <f aca="true" t="shared" si="0" ref="E5:E16">C5*D5</f>
        <v>40</v>
      </c>
    </row>
    <row r="6" spans="1:5" ht="12.75">
      <c r="A6" s="36" t="s">
        <v>5</v>
      </c>
      <c r="B6" s="37"/>
      <c r="C6" s="8">
        <v>5</v>
      </c>
      <c r="D6" s="9">
        <v>4</v>
      </c>
      <c r="E6" s="13">
        <f t="shared" si="0"/>
        <v>20</v>
      </c>
    </row>
    <row r="7" spans="1:5" ht="38.25">
      <c r="A7" s="50" t="s">
        <v>6</v>
      </c>
      <c r="B7" s="15" t="s">
        <v>10</v>
      </c>
      <c r="C7" s="16">
        <v>5</v>
      </c>
      <c r="D7" s="14">
        <v>2</v>
      </c>
      <c r="E7" s="14">
        <f t="shared" si="0"/>
        <v>10</v>
      </c>
    </row>
    <row r="8" spans="1:5" ht="12.75">
      <c r="A8" s="50"/>
      <c r="B8" s="18" t="s">
        <v>7</v>
      </c>
      <c r="C8" s="19">
        <v>5</v>
      </c>
      <c r="D8" s="19">
        <v>2</v>
      </c>
      <c r="E8" s="20">
        <f t="shared" si="0"/>
        <v>10</v>
      </c>
    </row>
    <row r="9" spans="1:5" ht="12.75">
      <c r="A9" s="50"/>
      <c r="B9" s="15" t="s">
        <v>8</v>
      </c>
      <c r="C9" s="17">
        <v>5</v>
      </c>
      <c r="D9" s="17">
        <v>2</v>
      </c>
      <c r="E9" s="14">
        <f t="shared" si="0"/>
        <v>10</v>
      </c>
    </row>
    <row r="10" spans="1:5" ht="12.75">
      <c r="A10" s="50"/>
      <c r="B10" s="10" t="s">
        <v>9</v>
      </c>
      <c r="C10" s="4">
        <v>5</v>
      </c>
      <c r="D10" s="4">
        <v>2</v>
      </c>
      <c r="E10" s="12">
        <f t="shared" si="0"/>
        <v>10</v>
      </c>
    </row>
    <row r="11" spans="1:5" ht="12.75">
      <c r="A11" s="36" t="s">
        <v>11</v>
      </c>
      <c r="B11" s="37"/>
      <c r="C11" s="8">
        <v>5</v>
      </c>
      <c r="D11" s="9">
        <v>4</v>
      </c>
      <c r="E11" s="13">
        <f t="shared" si="0"/>
        <v>20</v>
      </c>
    </row>
    <row r="12" spans="1:5" ht="12.75">
      <c r="A12" s="39" t="s">
        <v>12</v>
      </c>
      <c r="B12" s="21" t="s">
        <v>22</v>
      </c>
      <c r="C12" s="22">
        <v>5</v>
      </c>
      <c r="D12" s="17">
        <v>4</v>
      </c>
      <c r="E12" s="14">
        <f t="shared" si="0"/>
        <v>20</v>
      </c>
    </row>
    <row r="13" spans="1:5" ht="12.75">
      <c r="A13" s="39"/>
      <c r="B13" s="23" t="s">
        <v>23</v>
      </c>
      <c r="C13" s="24">
        <v>5</v>
      </c>
      <c r="D13" s="19">
        <v>4</v>
      </c>
      <c r="E13" s="20">
        <f t="shared" si="0"/>
        <v>20</v>
      </c>
    </row>
    <row r="14" spans="1:5" ht="12.75">
      <c r="A14" s="39"/>
      <c r="B14" s="11" t="s">
        <v>24</v>
      </c>
      <c r="C14" s="3">
        <v>5</v>
      </c>
      <c r="D14" s="4">
        <v>4</v>
      </c>
      <c r="E14" s="12">
        <f t="shared" si="0"/>
        <v>20</v>
      </c>
    </row>
    <row r="15" spans="1:5" ht="12.75">
      <c r="A15" s="36" t="s">
        <v>13</v>
      </c>
      <c r="B15" s="37"/>
      <c r="C15" s="8">
        <v>5</v>
      </c>
      <c r="D15" s="9">
        <v>4</v>
      </c>
      <c r="E15" s="13">
        <f t="shared" si="0"/>
        <v>20</v>
      </c>
    </row>
    <row r="16" spans="1:5" ht="13.5" thickBot="1">
      <c r="A16" s="38" t="s">
        <v>14</v>
      </c>
      <c r="B16" s="38"/>
      <c r="C16" s="6">
        <v>5</v>
      </c>
      <c r="D16" s="7">
        <v>4</v>
      </c>
      <c r="E16" s="7">
        <f t="shared" si="0"/>
        <v>20</v>
      </c>
    </row>
    <row r="17" spans="1:5" ht="14.25" thickBot="1" thickTop="1">
      <c r="A17" s="46"/>
      <c r="B17" s="47"/>
      <c r="C17" s="47"/>
      <c r="D17" s="47"/>
      <c r="E17" s="47"/>
    </row>
    <row r="18" spans="1:5" ht="13.5" thickTop="1">
      <c r="A18" s="44" t="s">
        <v>16</v>
      </c>
      <c r="B18" s="45"/>
      <c r="C18" s="45"/>
      <c r="D18" s="45"/>
      <c r="E18" s="32">
        <f>SUM(E3:E16)</f>
        <v>260</v>
      </c>
    </row>
    <row r="19" spans="1:5" ht="12.75">
      <c r="A19" s="40" t="s">
        <v>17</v>
      </c>
      <c r="B19" s="41"/>
      <c r="C19" s="41"/>
      <c r="D19" s="25">
        <f>SUM(D3:D16)*5</f>
        <v>260</v>
      </c>
      <c r="E19" s="27"/>
    </row>
    <row r="20" spans="1:5" ht="16.5" customHeight="1">
      <c r="A20" s="42" t="s">
        <v>19</v>
      </c>
      <c r="B20" s="43"/>
      <c r="C20" s="43"/>
      <c r="D20" s="43"/>
      <c r="E20" s="28">
        <f>(E18/D19)*100</f>
        <v>100</v>
      </c>
    </row>
    <row r="21" spans="1:5" ht="15.75" customHeight="1" thickBot="1">
      <c r="A21" s="34" t="s">
        <v>18</v>
      </c>
      <c r="B21" s="35"/>
      <c r="C21" s="35"/>
      <c r="D21" s="35"/>
      <c r="E21" s="26">
        <f>(E20)/20</f>
        <v>5</v>
      </c>
    </row>
    <row r="22" ht="13.5" thickTop="1"/>
    <row r="23" ht="12.75">
      <c r="A23" s="33" t="s">
        <v>25</v>
      </c>
    </row>
    <row r="24" ht="12.75">
      <c r="A24" s="33" t="s">
        <v>26</v>
      </c>
    </row>
  </sheetData>
  <mergeCells count="15">
    <mergeCell ref="A1:E1"/>
    <mergeCell ref="A7:A10"/>
    <mergeCell ref="A3:B3"/>
    <mergeCell ref="A6:B6"/>
    <mergeCell ref="A4:B4"/>
    <mergeCell ref="A5:B5"/>
    <mergeCell ref="A21:D21"/>
    <mergeCell ref="A15:B15"/>
    <mergeCell ref="A16:B16"/>
    <mergeCell ref="A11:B11"/>
    <mergeCell ref="A12:A14"/>
    <mergeCell ref="A19:C19"/>
    <mergeCell ref="A20:D20"/>
    <mergeCell ref="A18:D18"/>
    <mergeCell ref="A17:E17"/>
  </mergeCells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2007-12-10T03:24:23Z</cp:lastPrinted>
  <dcterms:created xsi:type="dcterms:W3CDTF">2007-12-09T18:09:16Z</dcterms:created>
  <dcterms:modified xsi:type="dcterms:W3CDTF">2007-12-12T18:25:06Z</dcterms:modified>
  <cp:category/>
  <cp:version/>
  <cp:contentType/>
  <cp:contentStatus/>
</cp:coreProperties>
</file>